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水库移民后期扶持专项经费\"/>
    </mc:Choice>
  </mc:AlternateContent>
  <bookViews>
    <workbookView xWindow="0" yWindow="0" windowWidth="28125" windowHeight="12540"/>
  </bookViews>
  <sheets>
    <sheet name="项目支出绩效自评表" sheetId="2" r:id="rId1"/>
  </sheets>
  <definedNames>
    <definedName name="_xlnm.Print_Area" localSheetId="0">项目支出绩效自评表!$A$1:$N$26</definedName>
  </definedNames>
  <calcPr calcId="152511"/>
</workbook>
</file>

<file path=xl/calcChain.xml><?xml version="1.0" encoding="utf-8"?>
<calcChain xmlns="http://schemas.openxmlformats.org/spreadsheetml/2006/main">
  <c r="I26" i="2" l="1"/>
  <c r="L8" i="2"/>
  <c r="L7" i="2"/>
  <c r="N7" i="2" s="1"/>
  <c r="K26" i="2" s="1"/>
  <c r="G7" i="2"/>
</calcChain>
</file>

<file path=xl/comments1.xml><?xml version="1.0" encoding="utf-8"?>
<comments xmlns="http://schemas.openxmlformats.org/spreadsheetml/2006/main">
  <authors>
    <author>王娟</author>
  </authors>
  <commentList>
    <comment ref="A1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1.项目目标未调整的，按照预算公开的绩效目标表填报
2.中期监控时有调整的，按调整后的绩效目标表填报
</t>
        </r>
      </text>
    </commen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<sst xmlns="http://schemas.openxmlformats.org/spreadsheetml/2006/main" count="104" uniqueCount="91">
  <si>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</si>
  <si>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</si>
  <si>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赵鹏</t>
  </si>
  <si>
    <t>联系电话：</t>
  </si>
  <si>
    <t>为方便自评表的沟通反馈，需填报联系人信息</t>
  </si>
  <si>
    <t>单位名称（盖章）：</t>
  </si>
  <si>
    <t>北京市水生态保护与水土保持中心</t>
  </si>
  <si>
    <t>主管领导：</t>
  </si>
  <si>
    <t>项目名称</t>
  </si>
  <si>
    <t>北京市大中型水库移民后期扶持工作专项经费</t>
  </si>
  <si>
    <t>主要事项说明：</t>
  </si>
  <si>
    <t>主管部门</t>
  </si>
  <si>
    <t>北京市水务局</t>
  </si>
  <si>
    <t>实施单位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</si>
  <si>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</si>
  <si>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</si>
  <si>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联系电话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</si>
  <si>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</si>
  <si>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</si>
  <si>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</si>
  <si>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</si>
  <si>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</si>
  <si>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</si>
  <si>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</si>
  <si>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</si>
  <si>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</si>
  <si>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</si>
  <si>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</si>
  <si>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其中：当年财政拨款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</si>
  <si>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</si>
  <si>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</si>
  <si>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 xml:space="preserve">      上年结转资金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</si>
  <si>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</si>
  <si>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</si>
  <si>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</si>
  <si>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</si>
  <si>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</si>
  <si>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</si>
  <si>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</si>
  <si>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>对区级后扶工作人员进绩效管理培训，提高全市移民后扶工作人员政策水平，规范全市后扶管理工作；</t>
  </si>
  <si>
    <t>对区级、镇级移民后扶工作人员进行绩效管理培训，提高全市移民后扶工作人员政策水平，规范全市后扶管理工作；受疫情影响，培训班调整为腾讯会议线上培训.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</si>
  <si>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</si>
  <si>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</si>
  <si>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</si>
  <si>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</si>
  <si>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</si>
  <si>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</si>
  <si>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</si>
  <si>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</si>
  <si>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</si>
  <si>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</si>
  <si>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</si>
  <si>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t>举办1个班次培训</t>
  </si>
  <si>
    <t>1个</t>
  </si>
  <si>
    <t>11.《绩效自评表》填报的信息，均需提供支撑材料。</t>
  </si>
  <si>
    <t>培训学员75人次</t>
  </si>
  <si>
    <t>75人次</t>
  </si>
  <si>
    <t>32人</t>
  </si>
  <si>
    <t>本次培训只针对区级后扶工作人员，涉及全市9个区，已完成预期目标。</t>
  </si>
  <si>
    <t>培训周期2天。</t>
  </si>
  <si>
    <t>2天</t>
  </si>
  <si>
    <t>1天</t>
  </si>
  <si>
    <t>受疫情影响，培训班调整为腾讯会议线上培训，培训周期为1天。</t>
  </si>
  <si>
    <r>
      <rPr>
        <sz val="10.5"/>
        <color rgb="FFFF0000"/>
        <rFont val="宋体"/>
        <charset val="134"/>
        <scheme val="minor"/>
      </rPr>
      <t>12.二级指标内容不能删除</t>
    </r>
    <r>
      <rPr>
        <sz val="10.5"/>
        <color theme="1"/>
        <rFont val="宋体"/>
        <charset val="134"/>
        <scheme val="minor"/>
      </rPr>
      <t>，如果个别指标不涉及，</t>
    </r>
    <r>
      <rPr>
        <sz val="10.5"/>
        <color rgb="FFFF0000"/>
        <rFont val="宋体"/>
        <charset val="134"/>
        <scheme val="minor"/>
      </rPr>
      <t>空着即可</t>
    </r>
    <r>
      <rPr>
        <sz val="10.5"/>
        <color theme="1"/>
        <rFont val="宋体"/>
        <charset val="134"/>
        <scheme val="minor"/>
      </rPr>
      <t>，分配分值时</t>
    </r>
    <r>
      <rPr>
        <sz val="10.5"/>
        <color rgb="FFFF0000"/>
        <rFont val="宋体"/>
        <charset val="134"/>
        <scheme val="minor"/>
      </rPr>
      <t>不考虑</t>
    </r>
    <r>
      <rPr>
        <sz val="10.5"/>
        <color theme="1"/>
        <rFont val="宋体"/>
        <charset val="134"/>
        <scheme val="minor"/>
      </rPr>
      <t>此指标。如经济效益指标，公益一类事业单位基本没这指标</t>
    </r>
  </si>
  <si>
    <t>质量
指标</t>
  </si>
  <si>
    <t>培训合格率达到100%</t>
  </si>
  <si>
    <t>时效
指标</t>
  </si>
  <si>
    <t>2022年12月31日前完成培训</t>
  </si>
  <si>
    <t>2022年12月31日前</t>
  </si>
  <si>
    <t>于2022年11月30日完成培训</t>
  </si>
  <si>
    <t>成本
指标</t>
  </si>
  <si>
    <t>预算控制在9.2728万元内</t>
  </si>
  <si>
    <t>≤0.1675万元</t>
  </si>
  <si>
    <t>0.1675万元</t>
  </si>
  <si>
    <t>效益
指标</t>
  </si>
  <si>
    <t>经济效益指标</t>
  </si>
  <si>
    <t>指标1：</t>
  </si>
  <si>
    <t>社会效益指标</t>
  </si>
  <si>
    <t>提高移民后扶工作人员政策水平，规范移民后扶工作管理</t>
  </si>
  <si>
    <t xml:space="preserve">17.第三方审核和部门评价项目发送至1186758656@qq.com，其余项目发送至swjcwc6855@163.com。
</t>
  </si>
  <si>
    <t>加强后扶工作人员多种形式的学习，进一步开拓视野，学习先进经验。</t>
  </si>
  <si>
    <t>生态效益指标</t>
  </si>
  <si>
    <t>可持续影响指标</t>
  </si>
  <si>
    <t>满意度指标</t>
  </si>
  <si>
    <t>服务对象满意度指标</t>
  </si>
  <si>
    <t>培训学员满意度达到95%</t>
  </si>
  <si>
    <t>≥95%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</si>
  <si>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</si>
  <si>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</si>
  <si>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</si>
  <si>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宋秀瑜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</si>
</sst>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theme="1"/>
      <name val="仿宋_GB2312"/>
      <charset val="134"/>
    </font>
    <font>
      <sz val="11"/>
      <color rgb="FF000000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宋体"/>
      <charset val="134"/>
      <scheme val="minor"/>
    </font>
    <font>
      <sz val="1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9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  <scheme val="minor"/>
    </font>
    <font>
      <sz val="11"/>
      <name val="仿宋_GB2312"/>
      <family val="3"/>
      <charset val="134"/>
    </font>
    <font>
      <sz val="9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7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7"/>
  <sheetViews>
    <sheetView tabSelected="1" view="pageBreakPreview" zoomScaleNormal="100" workbookViewId="0">
      <selection activeCell="J2" sqref="J2:N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5" max="5" width="10" customWidth="1"/>
    <col min="6" max="6" width="9.875" customWidth="1"/>
    <col min="7" max="7" width="9" customWidth="1"/>
    <col min="8" max="8" width="7.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4.875" customWidth="1"/>
    <col min="14" max="14" width="15.5" customWidth="1"/>
    <col min="15" max="15" width="9" style="2"/>
    <col min="16" max="16" width="11.25" customWidth="1"/>
    <col min="18" max="18" width="15.875" customWidth="1"/>
    <col min="20" max="20" width="28.125" customWidth="1"/>
  </cols>
  <sheetData>
    <row r="1" spans="1:20" ht="36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7" t="s">
        <v>1</v>
      </c>
      <c r="P1" s="7" t="s">
        <v>2</v>
      </c>
      <c r="Q1" s="7" t="s">
        <v>3</v>
      </c>
      <c r="R1" s="7">
        <v>18510078911</v>
      </c>
      <c r="S1" s="11" t="s">
        <v>4</v>
      </c>
      <c r="T1" s="9"/>
    </row>
    <row r="2" spans="1:20" s="1" customFormat="1" ht="17.100000000000001" customHeight="1" x14ac:dyDescent="0.15">
      <c r="A2" s="1" t="s">
        <v>5</v>
      </c>
      <c r="D2" s="13" t="s">
        <v>6</v>
      </c>
      <c r="E2" s="13"/>
      <c r="F2" s="13"/>
      <c r="G2" s="13"/>
      <c r="H2" s="1" t="s">
        <v>7</v>
      </c>
      <c r="J2" s="13" t="s">
        <v>90</v>
      </c>
      <c r="K2" s="13"/>
      <c r="L2" s="13"/>
      <c r="M2" s="13"/>
      <c r="N2" s="13"/>
      <c r="O2" s="8"/>
      <c r="P2" s="8"/>
      <c r="Q2" s="8"/>
      <c r="R2" s="8"/>
      <c r="S2" s="8"/>
      <c r="T2" s="8"/>
    </row>
    <row r="3" spans="1:20" ht="15" customHeight="1" x14ac:dyDescent="0.15">
      <c r="A3" s="14" t="s">
        <v>8</v>
      </c>
      <c r="B3" s="14"/>
      <c r="C3" s="15" t="s">
        <v>9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9" t="s">
        <v>10</v>
      </c>
      <c r="P3" s="9"/>
      <c r="Q3" s="9"/>
      <c r="R3" s="9"/>
      <c r="S3" s="9"/>
      <c r="T3" s="9"/>
    </row>
    <row r="4" spans="1:20" ht="15" customHeight="1" x14ac:dyDescent="0.15">
      <c r="A4" s="14" t="s">
        <v>11</v>
      </c>
      <c r="B4" s="14"/>
      <c r="C4" s="14" t="s">
        <v>12</v>
      </c>
      <c r="D4" s="14"/>
      <c r="E4" s="14"/>
      <c r="F4" s="14"/>
      <c r="G4" s="14"/>
      <c r="H4" s="14" t="s">
        <v>13</v>
      </c>
      <c r="I4" s="14"/>
      <c r="J4" s="16" t="s">
        <v>6</v>
      </c>
      <c r="K4" s="16"/>
      <c r="L4" s="16"/>
      <c r="M4" s="16"/>
      <c r="N4" s="16"/>
      <c r="O4" s="9" t="s">
        <v>14</v>
      </c>
      <c r="P4" s="9"/>
      <c r="Q4" s="9"/>
      <c r="R4" s="9"/>
      <c r="S4" s="9"/>
      <c r="T4" s="9"/>
    </row>
    <row r="5" spans="1:20" ht="15" customHeight="1" x14ac:dyDescent="0.15">
      <c r="A5" s="14" t="s">
        <v>15</v>
      </c>
      <c r="B5" s="14"/>
      <c r="C5" s="14" t="s">
        <v>2</v>
      </c>
      <c r="D5" s="14"/>
      <c r="E5" s="14"/>
      <c r="F5" s="14"/>
      <c r="G5" s="14"/>
      <c r="H5" s="14" t="s">
        <v>16</v>
      </c>
      <c r="I5" s="14"/>
      <c r="J5" s="14">
        <v>18510078911</v>
      </c>
      <c r="K5" s="14"/>
      <c r="L5" s="14"/>
      <c r="M5" s="14"/>
      <c r="N5" s="14"/>
      <c r="O5" s="9" t="s">
        <v>17</v>
      </c>
      <c r="P5" s="9"/>
      <c r="Q5" s="9"/>
      <c r="R5" s="9"/>
      <c r="S5" s="9"/>
      <c r="T5" s="9"/>
    </row>
    <row r="6" spans="1:20" ht="33" customHeight="1" x14ac:dyDescent="0.15">
      <c r="A6" s="14" t="s">
        <v>18</v>
      </c>
      <c r="B6" s="14"/>
      <c r="C6" s="14"/>
      <c r="D6" s="14"/>
      <c r="E6" s="3" t="s">
        <v>19</v>
      </c>
      <c r="F6" s="14" t="s">
        <v>20</v>
      </c>
      <c r="G6" s="14"/>
      <c r="H6" s="14" t="s">
        <v>21</v>
      </c>
      <c r="I6" s="14"/>
      <c r="J6" s="14" t="s">
        <v>22</v>
      </c>
      <c r="K6" s="14"/>
      <c r="L6" s="14" t="s">
        <v>23</v>
      </c>
      <c r="M6" s="14"/>
      <c r="N6" s="3" t="s">
        <v>24</v>
      </c>
      <c r="O6" s="9" t="s">
        <v>25</v>
      </c>
      <c r="P6" s="9"/>
      <c r="Q6" s="9"/>
      <c r="R6" s="9"/>
      <c r="S6" s="9"/>
      <c r="T6" s="9"/>
    </row>
    <row r="7" spans="1:20" ht="15" customHeight="1" x14ac:dyDescent="0.15">
      <c r="A7" s="14"/>
      <c r="B7" s="14"/>
      <c r="C7" s="17" t="s">
        <v>26</v>
      </c>
      <c r="D7" s="17"/>
      <c r="E7" s="4">
        <v>9.2728000000000002</v>
      </c>
      <c r="F7" s="18">
        <v>0.16750000000000001</v>
      </c>
      <c r="G7" s="18">
        <f>SUM(G8:G10)</f>
        <v>0</v>
      </c>
      <c r="H7" s="18">
        <v>0.16750000000000001</v>
      </c>
      <c r="I7" s="18"/>
      <c r="J7" s="14">
        <v>10</v>
      </c>
      <c r="K7" s="14"/>
      <c r="L7" s="19">
        <f t="shared" ref="L7:L8" si="0">ROUND(H7/F7,4)</f>
        <v>1</v>
      </c>
      <c r="M7" s="19"/>
      <c r="N7" s="3">
        <f>ROUND(J7*L7,2)</f>
        <v>10</v>
      </c>
      <c r="O7" s="10" t="s">
        <v>27</v>
      </c>
      <c r="P7" s="9"/>
      <c r="Q7" s="9"/>
      <c r="R7" s="9"/>
      <c r="S7" s="9"/>
      <c r="T7" s="9"/>
    </row>
    <row r="8" spans="1:20" ht="26.1" customHeight="1" x14ac:dyDescent="0.15">
      <c r="A8" s="14"/>
      <c r="B8" s="14"/>
      <c r="C8" s="14" t="s">
        <v>28</v>
      </c>
      <c r="D8" s="14"/>
      <c r="E8" s="4">
        <v>9.2728000000000002</v>
      </c>
      <c r="F8" s="18">
        <v>0.16750000000000001</v>
      </c>
      <c r="G8" s="18"/>
      <c r="H8" s="18">
        <v>0.16750000000000001</v>
      </c>
      <c r="I8" s="18"/>
      <c r="J8" s="14" t="s">
        <v>29</v>
      </c>
      <c r="K8" s="14"/>
      <c r="L8" s="19">
        <f t="shared" si="0"/>
        <v>1</v>
      </c>
      <c r="M8" s="19"/>
      <c r="N8" s="3" t="s">
        <v>29</v>
      </c>
      <c r="O8" s="20" t="s">
        <v>30</v>
      </c>
      <c r="P8" s="20"/>
      <c r="Q8" s="20"/>
      <c r="R8" s="20"/>
      <c r="S8" s="20"/>
      <c r="T8" s="20"/>
    </row>
    <row r="9" spans="1:20" ht="30.95" customHeight="1" x14ac:dyDescent="0.15">
      <c r="A9" s="14"/>
      <c r="B9" s="14"/>
      <c r="C9" s="14" t="s">
        <v>31</v>
      </c>
      <c r="D9" s="14"/>
      <c r="E9" s="3">
        <v>0</v>
      </c>
      <c r="F9" s="14">
        <v>0</v>
      </c>
      <c r="G9" s="14"/>
      <c r="H9" s="14">
        <v>0</v>
      </c>
      <c r="I9" s="14"/>
      <c r="J9" s="14" t="s">
        <v>29</v>
      </c>
      <c r="K9" s="14"/>
      <c r="L9" s="19"/>
      <c r="M9" s="19"/>
      <c r="N9" s="3" t="s">
        <v>29</v>
      </c>
      <c r="O9" s="9" t="s">
        <v>32</v>
      </c>
      <c r="P9" s="9"/>
      <c r="Q9" s="9"/>
      <c r="R9" s="9"/>
      <c r="S9" s="9"/>
      <c r="T9" s="9"/>
    </row>
    <row r="10" spans="1:20" x14ac:dyDescent="0.15">
      <c r="A10" s="14"/>
      <c r="B10" s="14"/>
      <c r="C10" s="14" t="s">
        <v>33</v>
      </c>
      <c r="D10" s="14"/>
      <c r="E10" s="3">
        <v>0</v>
      </c>
      <c r="F10" s="14">
        <v>0</v>
      </c>
      <c r="G10" s="14"/>
      <c r="H10" s="14">
        <v>0</v>
      </c>
      <c r="I10" s="14"/>
      <c r="J10" s="14" t="s">
        <v>29</v>
      </c>
      <c r="K10" s="14"/>
      <c r="L10" s="19"/>
      <c r="M10" s="19"/>
      <c r="N10" s="3" t="s">
        <v>29</v>
      </c>
      <c r="O10" s="9" t="s">
        <v>34</v>
      </c>
      <c r="P10" s="9"/>
      <c r="Q10" s="9"/>
      <c r="R10" s="9"/>
      <c r="S10" s="9"/>
      <c r="T10" s="9"/>
    </row>
    <row r="11" spans="1:20" ht="15" customHeight="1" x14ac:dyDescent="0.15">
      <c r="A11" s="14" t="s">
        <v>35</v>
      </c>
      <c r="B11" s="14" t="s">
        <v>36</v>
      </c>
      <c r="C11" s="14"/>
      <c r="D11" s="14"/>
      <c r="E11" s="14"/>
      <c r="F11" s="14"/>
      <c r="G11" s="14"/>
      <c r="H11" s="14" t="s">
        <v>37</v>
      </c>
      <c r="I11" s="14"/>
      <c r="J11" s="14"/>
      <c r="K11" s="14"/>
      <c r="L11" s="14"/>
      <c r="M11" s="14"/>
      <c r="N11" s="14"/>
      <c r="O11" s="9" t="s">
        <v>38</v>
      </c>
      <c r="P11" s="9"/>
      <c r="Q11" s="9"/>
      <c r="R11" s="9"/>
      <c r="S11" s="9"/>
      <c r="T11" s="9"/>
    </row>
    <row r="12" spans="1:20" ht="58.5" customHeight="1" x14ac:dyDescent="0.15">
      <c r="A12" s="14"/>
      <c r="B12" s="21" t="s">
        <v>39</v>
      </c>
      <c r="C12" s="21"/>
      <c r="D12" s="21"/>
      <c r="E12" s="21"/>
      <c r="F12" s="21"/>
      <c r="G12" s="21"/>
      <c r="H12" s="21" t="s">
        <v>40</v>
      </c>
      <c r="I12" s="21"/>
      <c r="J12" s="21"/>
      <c r="K12" s="21"/>
      <c r="L12" s="21"/>
      <c r="M12" s="21"/>
      <c r="N12" s="21"/>
      <c r="O12" s="9" t="s">
        <v>41</v>
      </c>
      <c r="P12" s="9"/>
      <c r="Q12" s="9"/>
      <c r="R12" s="9"/>
      <c r="S12" s="9"/>
      <c r="T12" s="9"/>
    </row>
    <row r="13" spans="1:20" ht="41.1" customHeight="1" x14ac:dyDescent="0.15">
      <c r="A13" s="27" t="s">
        <v>42</v>
      </c>
      <c r="B13" s="3" t="s">
        <v>43</v>
      </c>
      <c r="C13" s="3" t="s">
        <v>44</v>
      </c>
      <c r="D13" s="14" t="s">
        <v>45</v>
      </c>
      <c r="E13" s="14"/>
      <c r="F13" s="14"/>
      <c r="G13" s="3" t="s">
        <v>46</v>
      </c>
      <c r="H13" s="3" t="s">
        <v>47</v>
      </c>
      <c r="I13" s="14" t="s">
        <v>22</v>
      </c>
      <c r="J13" s="14"/>
      <c r="K13" s="14" t="s">
        <v>24</v>
      </c>
      <c r="L13" s="14"/>
      <c r="M13" s="14" t="s">
        <v>48</v>
      </c>
      <c r="N13" s="14"/>
      <c r="O13" s="20" t="s">
        <v>49</v>
      </c>
      <c r="P13" s="20"/>
      <c r="Q13" s="20"/>
      <c r="R13" s="20"/>
      <c r="S13" s="20"/>
      <c r="T13" s="20"/>
    </row>
    <row r="14" spans="1:20" ht="27" customHeight="1" x14ac:dyDescent="0.15">
      <c r="A14" s="27"/>
      <c r="B14" s="14" t="s">
        <v>50</v>
      </c>
      <c r="C14" s="14" t="s">
        <v>51</v>
      </c>
      <c r="D14" s="22" t="s">
        <v>52</v>
      </c>
      <c r="E14" s="22"/>
      <c r="F14" s="22"/>
      <c r="G14" s="3" t="s">
        <v>53</v>
      </c>
      <c r="H14" s="3" t="s">
        <v>53</v>
      </c>
      <c r="I14" s="14">
        <v>5</v>
      </c>
      <c r="J14" s="14"/>
      <c r="K14" s="14">
        <v>5</v>
      </c>
      <c r="L14" s="14"/>
      <c r="M14" s="14"/>
      <c r="N14" s="14"/>
      <c r="O14" s="28" t="s">
        <v>54</v>
      </c>
      <c r="P14" s="28"/>
      <c r="Q14" s="28"/>
      <c r="R14" s="28"/>
      <c r="S14" s="28"/>
      <c r="T14" s="28"/>
    </row>
    <row r="15" spans="1:20" ht="66" customHeight="1" x14ac:dyDescent="0.15">
      <c r="A15" s="27"/>
      <c r="B15" s="14"/>
      <c r="C15" s="14"/>
      <c r="D15" s="22" t="s">
        <v>55</v>
      </c>
      <c r="E15" s="22"/>
      <c r="F15" s="22"/>
      <c r="G15" s="3" t="s">
        <v>56</v>
      </c>
      <c r="H15" s="3" t="s">
        <v>57</v>
      </c>
      <c r="I15" s="14">
        <v>5</v>
      </c>
      <c r="J15" s="14"/>
      <c r="K15" s="23">
        <v>2.13</v>
      </c>
      <c r="L15" s="23"/>
      <c r="M15" s="33" t="s">
        <v>58</v>
      </c>
      <c r="N15" s="33"/>
      <c r="O15" s="28"/>
      <c r="P15" s="28"/>
      <c r="Q15" s="28"/>
      <c r="R15" s="28"/>
      <c r="S15" s="28"/>
      <c r="T15" s="28"/>
    </row>
    <row r="16" spans="1:20" ht="55.5" customHeight="1" x14ac:dyDescent="0.15">
      <c r="A16" s="27"/>
      <c r="B16" s="14"/>
      <c r="C16" s="14"/>
      <c r="D16" s="22" t="s">
        <v>59</v>
      </c>
      <c r="E16" s="22"/>
      <c r="F16" s="22"/>
      <c r="G16" s="3" t="s">
        <v>60</v>
      </c>
      <c r="H16" s="3" t="s">
        <v>61</v>
      </c>
      <c r="I16" s="14">
        <v>10</v>
      </c>
      <c r="J16" s="14"/>
      <c r="K16" s="14">
        <v>5</v>
      </c>
      <c r="L16" s="14"/>
      <c r="M16" s="33" t="s">
        <v>62</v>
      </c>
      <c r="N16" s="33"/>
      <c r="O16" s="29" t="s">
        <v>63</v>
      </c>
      <c r="P16" s="29"/>
      <c r="Q16" s="29"/>
      <c r="R16" s="29"/>
      <c r="S16" s="29"/>
      <c r="T16" s="29"/>
    </row>
    <row r="17" spans="1:20" ht="38.1" customHeight="1" x14ac:dyDescent="0.15">
      <c r="A17" s="27"/>
      <c r="B17" s="14"/>
      <c r="C17" s="3" t="s">
        <v>64</v>
      </c>
      <c r="D17" s="22" t="s">
        <v>65</v>
      </c>
      <c r="E17" s="22"/>
      <c r="F17" s="22"/>
      <c r="G17" s="5">
        <v>1</v>
      </c>
      <c r="H17" s="5">
        <v>1</v>
      </c>
      <c r="I17" s="14">
        <v>10</v>
      </c>
      <c r="J17" s="14"/>
      <c r="K17" s="14">
        <v>10</v>
      </c>
      <c r="L17" s="14"/>
      <c r="M17" s="14"/>
      <c r="N17" s="14"/>
      <c r="O17" s="29"/>
      <c r="P17" s="29"/>
      <c r="Q17" s="29"/>
      <c r="R17" s="29"/>
      <c r="S17" s="29"/>
      <c r="T17" s="29"/>
    </row>
    <row r="18" spans="1:20" ht="63" customHeight="1" x14ac:dyDescent="0.15">
      <c r="A18" s="27"/>
      <c r="B18" s="14"/>
      <c r="C18" s="3" t="s">
        <v>66</v>
      </c>
      <c r="D18" s="22" t="s">
        <v>67</v>
      </c>
      <c r="E18" s="22"/>
      <c r="F18" s="22"/>
      <c r="G18" s="3" t="s">
        <v>68</v>
      </c>
      <c r="H18" s="6" t="s">
        <v>69</v>
      </c>
      <c r="I18" s="14">
        <v>10</v>
      </c>
      <c r="J18" s="14"/>
      <c r="K18" s="14">
        <v>10</v>
      </c>
      <c r="L18" s="14"/>
      <c r="M18" s="14"/>
      <c r="N18" s="14"/>
      <c r="O18" s="24"/>
      <c r="P18" s="24"/>
      <c r="Q18" s="24"/>
      <c r="R18" s="24"/>
      <c r="S18" s="24"/>
      <c r="T18" s="24"/>
    </row>
    <row r="19" spans="1:20" ht="33" customHeight="1" x14ac:dyDescent="0.15">
      <c r="A19" s="27"/>
      <c r="B19" s="14"/>
      <c r="C19" s="3" t="s">
        <v>70</v>
      </c>
      <c r="D19" s="22" t="s">
        <v>71</v>
      </c>
      <c r="E19" s="22"/>
      <c r="F19" s="22"/>
      <c r="G19" s="6" t="s">
        <v>72</v>
      </c>
      <c r="H19" s="6" t="s">
        <v>73</v>
      </c>
      <c r="I19" s="14">
        <v>10</v>
      </c>
      <c r="J19" s="14"/>
      <c r="K19" s="14">
        <v>10</v>
      </c>
      <c r="L19" s="14"/>
      <c r="M19" s="14"/>
      <c r="N19" s="14"/>
      <c r="O19" s="20"/>
      <c r="P19" s="20"/>
      <c r="Q19" s="20"/>
      <c r="R19" s="20"/>
      <c r="S19" s="20"/>
      <c r="T19" s="20"/>
    </row>
    <row r="20" spans="1:20" ht="15" customHeight="1" x14ac:dyDescent="0.15">
      <c r="A20" s="27"/>
      <c r="B20" s="14" t="s">
        <v>74</v>
      </c>
      <c r="C20" s="3" t="s">
        <v>75</v>
      </c>
      <c r="D20" s="22" t="s">
        <v>76</v>
      </c>
      <c r="E20" s="22"/>
      <c r="F20" s="22"/>
      <c r="G20" s="3"/>
      <c r="H20" s="3"/>
      <c r="I20" s="14"/>
      <c r="J20" s="14"/>
      <c r="K20" s="14"/>
      <c r="L20" s="14"/>
      <c r="M20" s="14"/>
      <c r="N20" s="14"/>
      <c r="O20" s="9"/>
      <c r="P20" s="9"/>
      <c r="Q20" s="9"/>
      <c r="R20" s="9"/>
      <c r="S20" s="9"/>
      <c r="T20" s="9"/>
    </row>
    <row r="21" spans="1:20" ht="41.1" customHeight="1" x14ac:dyDescent="0.15">
      <c r="A21" s="27"/>
      <c r="B21" s="14"/>
      <c r="C21" s="14" t="s">
        <v>77</v>
      </c>
      <c r="D21" s="22" t="s">
        <v>78</v>
      </c>
      <c r="E21" s="22"/>
      <c r="F21" s="22"/>
      <c r="G21" s="5">
        <v>1</v>
      </c>
      <c r="H21" s="5">
        <v>1</v>
      </c>
      <c r="I21" s="14">
        <v>15</v>
      </c>
      <c r="J21" s="14"/>
      <c r="K21" s="14">
        <v>15</v>
      </c>
      <c r="L21" s="14"/>
      <c r="M21" s="14"/>
      <c r="N21" s="14"/>
      <c r="O21" s="10" t="s">
        <v>79</v>
      </c>
      <c r="P21" s="9"/>
      <c r="Q21" s="9"/>
      <c r="R21" s="9"/>
      <c r="S21" s="9"/>
      <c r="T21" s="9"/>
    </row>
    <row r="22" spans="1:20" ht="59.1" customHeight="1" x14ac:dyDescent="0.15">
      <c r="A22" s="27"/>
      <c r="B22" s="14"/>
      <c r="C22" s="14"/>
      <c r="D22" s="22" t="s">
        <v>80</v>
      </c>
      <c r="E22" s="22"/>
      <c r="F22" s="22"/>
      <c r="G22" s="5">
        <v>1</v>
      </c>
      <c r="H22" s="5">
        <v>1</v>
      </c>
      <c r="I22" s="14">
        <v>15</v>
      </c>
      <c r="J22" s="14"/>
      <c r="K22" s="14">
        <v>15</v>
      </c>
      <c r="L22" s="14"/>
      <c r="M22" s="25"/>
      <c r="N22" s="25"/>
      <c r="O22" s="9"/>
      <c r="P22" s="9"/>
      <c r="Q22" s="9"/>
      <c r="R22" s="9"/>
      <c r="S22" s="9"/>
      <c r="T22" s="9"/>
    </row>
    <row r="23" spans="1:20" ht="36.950000000000003" customHeight="1" x14ac:dyDescent="0.15">
      <c r="A23" s="27"/>
      <c r="B23" s="14"/>
      <c r="C23" s="3" t="s">
        <v>81</v>
      </c>
      <c r="D23" s="22" t="s">
        <v>76</v>
      </c>
      <c r="E23" s="22"/>
      <c r="F23" s="22"/>
      <c r="G23" s="3"/>
      <c r="H23" s="3"/>
      <c r="I23" s="14"/>
      <c r="J23" s="14"/>
      <c r="K23" s="14"/>
      <c r="L23" s="14"/>
      <c r="M23" s="14"/>
      <c r="N23" s="14"/>
    </row>
    <row r="24" spans="1:20" ht="45.95" customHeight="1" x14ac:dyDescent="0.15">
      <c r="A24" s="27"/>
      <c r="B24" s="14"/>
      <c r="C24" s="3" t="s">
        <v>82</v>
      </c>
      <c r="D24" s="22" t="s">
        <v>76</v>
      </c>
      <c r="E24" s="22"/>
      <c r="F24" s="22"/>
      <c r="G24" s="3"/>
      <c r="H24" s="3"/>
      <c r="I24" s="14"/>
      <c r="J24" s="14"/>
      <c r="K24" s="14"/>
      <c r="L24" s="14"/>
      <c r="M24" s="14"/>
      <c r="N24" s="14"/>
    </row>
    <row r="25" spans="1:20" ht="50.1" customHeight="1" x14ac:dyDescent="0.15">
      <c r="A25" s="27"/>
      <c r="B25" s="3" t="s">
        <v>83</v>
      </c>
      <c r="C25" s="3" t="s">
        <v>84</v>
      </c>
      <c r="D25" s="22" t="s">
        <v>85</v>
      </c>
      <c r="E25" s="22"/>
      <c r="F25" s="22"/>
      <c r="G25" s="6" t="s">
        <v>86</v>
      </c>
      <c r="H25" s="6" t="s">
        <v>86</v>
      </c>
      <c r="I25" s="14">
        <v>10</v>
      </c>
      <c r="J25" s="14"/>
      <c r="K25" s="30">
        <v>10</v>
      </c>
      <c r="L25" s="30"/>
      <c r="M25" s="14"/>
      <c r="N25" s="14"/>
    </row>
    <row r="26" spans="1:20" ht="21.75" customHeight="1" x14ac:dyDescent="0.15">
      <c r="A26" s="31" t="s">
        <v>87</v>
      </c>
      <c r="B26" s="31"/>
      <c r="C26" s="31"/>
      <c r="D26" s="31"/>
      <c r="E26" s="31"/>
      <c r="F26" s="31"/>
      <c r="G26" s="31"/>
      <c r="H26" s="31"/>
      <c r="I26" s="31">
        <f>SUM(I14:J25,J7)</f>
        <v>100</v>
      </c>
      <c r="J26" s="31"/>
      <c r="K26" s="31">
        <f>SUM(K14:L25,N7)</f>
        <v>92.13</v>
      </c>
      <c r="L26" s="31"/>
      <c r="M26" s="32"/>
      <c r="N26" s="32"/>
      <c r="O26" s="2" t="s">
        <v>88</v>
      </c>
    </row>
    <row r="27" spans="1:20" ht="176.1" customHeight="1" x14ac:dyDescent="0.15">
      <c r="A27" s="26" t="s">
        <v>89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112">
    <mergeCell ref="A27:N27"/>
    <mergeCell ref="A11:A12"/>
    <mergeCell ref="A13:A25"/>
    <mergeCell ref="B14:B19"/>
    <mergeCell ref="B20:B24"/>
    <mergeCell ref="C14:C16"/>
    <mergeCell ref="C21:C22"/>
    <mergeCell ref="A6:B10"/>
    <mergeCell ref="O14:T15"/>
    <mergeCell ref="O16:T17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9:F19"/>
    <mergeCell ref="I19:J19"/>
    <mergeCell ref="K19:L19"/>
    <mergeCell ref="M19:N19"/>
    <mergeCell ref="O19:T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O18:T18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B11:G11"/>
    <mergeCell ref="H11:N11"/>
    <mergeCell ref="B12:G12"/>
    <mergeCell ref="H12:N12"/>
    <mergeCell ref="D13:F13"/>
    <mergeCell ref="I13:J13"/>
    <mergeCell ref="K13:L13"/>
    <mergeCell ref="M13:N13"/>
    <mergeCell ref="O13:T13"/>
    <mergeCell ref="O8:T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1:N1"/>
    <mergeCell ref="D2:G2"/>
    <mergeCell ref="J2:N2"/>
    <mergeCell ref="A3:B3"/>
    <mergeCell ref="C3:N3"/>
    <mergeCell ref="A4:B4"/>
    <mergeCell ref="C4:G4"/>
    <mergeCell ref="H4:I4"/>
    <mergeCell ref="J4:N4"/>
  </mergeCells>
  <phoneticPr fontId="17" type="noConversion"/>
  <pageMargins left="0.55486111111111103" right="0.55486111111111103" top="0.55069444444444404" bottom="0.23611111111111099" header="0.5" footer="0.5"/>
  <pageSetup paperSize="9" scale="8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2023-03-21T00:53:05Z</cp:lastPrinted>
  <dcterms:created xsi:type="dcterms:W3CDTF">2022-03-16T01:44:00Z</dcterms:created>
  <dcterms:modified xsi:type="dcterms:W3CDTF">2023-03-21T00:53:22Z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F43499875854479F96D711E41CFD70E1</vt:lpwstr>
  </property>
</Properties>
</file>